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3 PPA/"/>
    </mc:Choice>
  </mc:AlternateContent>
  <xr:revisionPtr revIDLastSave="412" documentId="11_AB3236E09B22466DDB452A0926AED297719D53FA" xr6:coauthVersionLast="47" xr6:coauthVersionMax="47" xr10:uidLastSave="{FF49C881-7619-4B20-80FA-4DD494584095}"/>
  <bookViews>
    <workbookView xWindow="-110" yWindow="-110" windowWidth="19420" windowHeight="10300" xr2:uid="{00000000-000D-0000-FFFF-FFFF00000000}"/>
  </bookViews>
  <sheets>
    <sheet name="P.3.1.2" sheetId="1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0" l="1"/>
  <c r="F29" i="10"/>
  <c r="G29" i="10"/>
  <c r="H29" i="10"/>
  <c r="E29" i="10"/>
  <c r="D29" i="10"/>
  <c r="F27" i="10"/>
  <c r="G27" i="10"/>
  <c r="H27" i="10"/>
  <c r="E27" i="10"/>
  <c r="D27" i="10"/>
  <c r="F25" i="10"/>
  <c r="G25" i="10"/>
  <c r="H25" i="10"/>
  <c r="E25" i="10"/>
</calcChain>
</file>

<file path=xl/sharedStrings.xml><?xml version="1.0" encoding="utf-8"?>
<sst xmlns="http://schemas.openxmlformats.org/spreadsheetml/2006/main" count="90" uniqueCount="90">
  <si>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</si>
  <si>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</si>
  <si>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</si>
  <si>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</si>
  <si>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</si>
  <si>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Distrital</t>
  </si>
  <si>
    <t>Política Pública</t>
  </si>
  <si>
    <t>Política Pública Educativa para el Distrito de Cartagena</t>
  </si>
  <si>
    <t>Número de Documento CONPES</t>
  </si>
  <si>
    <t>HOJA DE VIDA: PRODUCTO DE POLÍTICA PÚBLICA</t>
  </si>
  <si>
    <t xml:space="preserve">DATOS GENERALES </t>
  </si>
  <si>
    <t>Entidad encargada de implementación</t>
  </si>
  <si>
    <t>Entidad responsable: Secretaría de Educación Distrital.</t>
  </si>
  <si>
    <t>Código de entidad</t>
  </si>
  <si>
    <t>Objetivo específico asociado</t>
  </si>
  <si>
    <t>Brindar en clave de trayectorias completas, acceso y permanencia a la educación a niños, niñas, adolescentes y adultos con criterios de reconocimiento, diversidad e inclusión.</t>
  </si>
  <si>
    <t>Número de objetivo</t>
  </si>
  <si>
    <t>Meta(s) de resultado a la (s) que el producto aporta mediante su implementación.</t>
  </si>
  <si>
    <t xml:space="preserve">Aumentar a 47.291 en el 2039 el número de estudiantes matriculados como población vulnerable en clave de trayectorias completas, con criterios de reconocimiento, diversidad e inclusión. </t>
  </si>
  <si>
    <t>Componente - Eje</t>
  </si>
  <si>
    <t>Derecho al acceso y permanencia en el sistema educativo</t>
  </si>
  <si>
    <t>Línea de acción</t>
  </si>
  <si>
    <t>Estrategias de acceso y permanencia para la atención integral de poblaciones</t>
  </si>
  <si>
    <t>Código de producto</t>
  </si>
  <si>
    <t>P. 3.1.3</t>
  </si>
  <si>
    <t>Nombre del producto</t>
  </si>
  <si>
    <t>FORTALECIMIENTO DE LA OFERTA DE EDUCACIÓN FLEXIBLE PARA NIÑOS, NIÑAS Y ADOLESCENTES EN EXTRAEDAD</t>
  </si>
  <si>
    <t>Población objetivo del producto</t>
  </si>
  <si>
    <t>Niños, niñas y adolescentes en extraedad de las Instituciones Educativas Oficiales de las zonas urbanas y rurales (continental-insular) del distrito</t>
  </si>
  <si>
    <t>Relación con el Plan de Desarrollo Distrital -PDD</t>
  </si>
  <si>
    <t>Si</t>
  </si>
  <si>
    <t>Pilar, Objetivo o Eje del PDD</t>
  </si>
  <si>
    <t>Línea estrátegica:Cultura de la formación "Con la Educación para Todas y para Todos Salvamos Juntos A Cartagena"</t>
  </si>
  <si>
    <t>Programa del PDD</t>
  </si>
  <si>
    <t>Acogida “atención a poblaciones y estrategias de acceso"</t>
  </si>
  <si>
    <t>INFORMACIÓN DEL PRODUCTO</t>
  </si>
  <si>
    <t>Descripción</t>
  </si>
  <si>
    <r>
      <rPr>
        <b/>
        <sz val="8"/>
        <color rgb="FF000000"/>
        <rFont val="Calibri"/>
      </rPr>
      <t>Justificación de la competencia:</t>
    </r>
    <r>
      <rPr>
        <sz val="8"/>
        <color rgb="FF000000"/>
        <rFont val="Calibri"/>
      </rPr>
      <t xml:space="preserve"> De conformidad con el artículo 67 de la Constitución Política, se define, desarrolla, y organiza  la prestación de la educación formal en los de niveles preescolar, básica (primaria y secundaria) y media, no formal e informal, dirigida a niños y jóvenes en edad escolar, a adultos, a campesinos, a grupos étnicos, a personas con limitaciones físicas, sensoriales y psíquicas, con capacidades excepcionales, y a personas que requieran rehabilitación social. Por tanto, es competencia de la Secretaría de Educación la implementación de la oferta educativa flexible para la atención de NNA en extraedad como una estrategia que facilita el acceso, la continuidad y la permanencia en el sistema educativo formal en concordancia a lo estipulado por la ley.
</t>
    </r>
    <r>
      <rPr>
        <b/>
        <sz val="8"/>
        <color rgb="FF000000"/>
        <rFont val="Calibri"/>
      </rPr>
      <t xml:space="preserve">
Relación causal del problema: </t>
    </r>
    <r>
      <rPr>
        <sz val="8"/>
        <color rgb="FF000000"/>
        <rFont val="Calibri"/>
      </rPr>
      <t xml:space="preserve">La insuficiente infraestructura y dotación escolar; los limitados recursos técnicos, administrativos y financieros; el insuficiente talento humano (DS20) y; la falta de caracterización de las poblaciones con necesidades específicas en educación; ocasionan la insuficiente oferta de modelos flexibles en el distrito de Cartagena (DS34). Como consecuencia, se puede evidenciar el aumento de niños, niñas y adolescentes por fuera del sistema educativo, mayor exposición a factores de riesgos, repitencia y reprobación escolar (DS58). Se espera que, con la implementación de este producto, se posibilite la adecuación de ambientes, la dotación escolar, la adaptabilidad curricular y la disponibilidad de docentes y profesionales especializados, con el fin de aumentar la cobertura educativa y brindar una educación de calidad en la prestación del servicio educativo. 
</t>
    </r>
    <r>
      <rPr>
        <b/>
        <sz val="8"/>
        <color rgb="FF000000"/>
        <rFont val="Calibri"/>
      </rPr>
      <t xml:space="preserve">
Relación del producto en perspectiva histórica: como antecedentes de este producto se relacionan los siguientes:
 -E</t>
    </r>
    <r>
      <rPr>
        <sz val="8"/>
        <color rgb="FF000000"/>
        <rFont val="Calibri"/>
      </rPr>
      <t xml:space="preserve">n el período 2008-2011 se diseñó el programa Cobertura con garantías, entre sus propósitos se planteó la realización de acciones necesarias para nivelar a los niños y jóvenes en los que su grado de estudio no corresponda con la edad, es decir, realizar esfuerzos para que la edad coincida con el grado en su Instituciones Educativas Oficiales.
-En el período 2012-2015 se formuló el programa Cartagena más educada para la inclusión social con el objetivo de “Garantizar el acceso y la permanencia al Sistema Educativo a las niñas, niños, jóvenes y adultos, aplicando criterios de calidad y pertinencia que permitan reducir las brechas de inequidad social existentes”.
-Desde el 2009 se viene ofertando la estrategia de modelos flexibles para la atención de NNA, jóvenes en extraedad, con un promedio de 2.500 estudiantes vinculados por año, no obstante, desde el 2016 hasta el 2020 la implementación de la estrategia disminuyó considerablemente, estando vinculados 361 estudiantes en el año 2020.
-En cuanto al año 2020, se encontraban matriculados en la modalidad de estrategias flexibles 393 estudiantes; y en el 2021, 979 estudiantes.
-A corte mayo de 2022: 1.188 estudiantes efectivamente matriculados en servicio educativo público en estrategias flexibles.
</t>
    </r>
    <r>
      <rPr>
        <b/>
        <sz val="8"/>
        <color rgb="FF000000"/>
        <rFont val="Calibri"/>
      </rPr>
      <t xml:space="preserve">
Importancia comunitaria del punto crítico: </t>
    </r>
    <r>
      <rPr>
        <sz val="8"/>
        <color rgb="FF000000"/>
        <rFont val="Calibri"/>
      </rPr>
      <t xml:space="preserve">El PC6 evidenció que la educación en Cartagena es poco pertinente con las necesidades estudiantiles y demandas del contexto local, y fue señalado como importante por la necesidad de implementar los modelos educativos flexibles para NNA en extraedad como respuesta a una demanda educativa existente que no ha logrado su fortalecimiento en tanto persiste el aumento de la deserción escolar, existe poca disponibilidad de docentes y profesionales para la atención, y la dotación educativa es incompleta. En ese sentido, el fortalecimiento de la oferta educativa flexible favorece la continuidad de las trayectorias educativas, y la garantía del acceso a la educación sin discriminación y obstáculos en el sistema educativo.
</t>
    </r>
    <r>
      <rPr>
        <b/>
        <sz val="8"/>
        <color rgb="FF000000"/>
        <rFont val="Calibri"/>
      </rPr>
      <t xml:space="preserve">
Elección del número de vigencias proyectadas para la implementación de producto: </t>
    </r>
    <r>
      <rPr>
        <sz val="8"/>
        <color rgb="FF000000"/>
        <rFont val="Calibri"/>
      </rPr>
      <t xml:space="preserve">El número de vigencias proyectadas son 16 teniendo en cuenta las gestiones administrativas y económicas que debe realizar la SED para la implementación del producto. En el año 1 se toma como punto de partida las 70 IEO de la línea base, y desde este año se aumentan 5 IEO cada año hasta la vigencia 15, y el último año se aumentan a 2 IEO, para llegar en la 16 vigencia a 147 IEO que fortalecen la oferta de educación flexible para NNA en extraedad.
</t>
    </r>
    <r>
      <rPr>
        <b/>
        <sz val="8"/>
        <color rgb="FF000000"/>
        <rFont val="Calibri"/>
      </rPr>
      <t xml:space="preserve">
</t>
    </r>
  </si>
  <si>
    <t>Indicador del producto</t>
  </si>
  <si>
    <t>Número de IEO que amplían la oferta de educación flexible para niños, niñas y adolescentes en extraedad en clave de pertinencia, cobertura e inclusión</t>
  </si>
  <si>
    <t>Fórmula de cálculo de los indicadores del producto</t>
  </si>
  <si>
    <t>Sumatoria de IEO que amplían la oferta de educación flexible para niños, niñas y adolescentes en extraedad en clave de pertinencia, cobertura e inclusión</t>
  </si>
  <si>
    <t>Línea base del producto</t>
  </si>
  <si>
    <t>Número de IEO que amplían la oferta de educación flexible para niños, niñas y adolescentes en extraedad en clave de pertinencia, cobertura e inclusión: 70</t>
  </si>
  <si>
    <t>Fecha de la LB</t>
  </si>
  <si>
    <t xml:space="preserve">Fuente de la LB </t>
  </si>
  <si>
    <t>Cobertura educativa</t>
  </si>
  <si>
    <t>Producto esperado (meta total)</t>
  </si>
  <si>
    <t>Meta total: 147 IEO amplían la oferta de educación flexible para niños, niñas y adolescentes en extraedad en clave de pertinencia, cobertura e inclusión Este proyecto buscará fortalecer la disponibilidad de la oferta educativa flexible en condiciones óptimas, con el fin de asegurar continuidad en el proceso formativo de estudiantes en extraedad, mediante la caracterización de la población, gestión educativa, y existencia de materiales didácticos, talento humano y procesos pedagógicos continuos para lograr que la escuela se adapte a las necesidades de las y los estudiantes. 
A continuación, se detallan las actividades macro de este producto:
1.Caracterizar la población de niñas, niños y adolescentes en extraedad que requiere atención por medio de una oferta educativa flexible. (Articular con el producto 3.1.2 Unidades de atención móviles )
2.Implementar los modelos flexibles (aceleración del aprendizaje, caminar en secundaria y postprimaria) de la oferta educativa flexible para la atención de NNA en extraedad en las IEO. Esto, a través del desarrollo de estrategias y modalidades diferenciadas de acuerdo con la edad y grado académico, teniendo en cuenta las características, los contextos sociales y comunitarios de la población, que deberá incluir los componentes básicos de la canasta educativa: 
i) Dotar en material pedagógico y herramientas didácticas para la implementación de los modelos (Se articula con P.2.1.2 Implementación del plan de ambientes y dotación escolar).
ii) Vincular el talento humano para la atención integral de la oferta educativa (docentes, directivos docentes, equipos psicosociales y administrativos). (Se articula con P.2.1.4 Vinculación del talento humano)
iii) Elaborar el plan de formación dirigida a docentes, directivos docentes y funcionarios de la SED para la adecuada implementación de las metodologías flexibles.
3. Crear agendas de impacto colectivo que permitan la articulación de los modelos educativos flexibles con organizaciones académicas, redes de apoyo técnico, fundaciones, etc. que generen un valor agregado al modelo y que conecten los objetivos de las unidades móviles para atención a poblaciones. 
4. Hacer seguimiento y evaluación a la implementación del proyecto y ejecutar acciones de mejora.</t>
  </si>
  <si>
    <t>Vigencias de implementación proyectadas</t>
  </si>
  <si>
    <t>2024, 2025, 2026, 2027, 2028, 2029, 2020, 2031, 2032, 2033, 2034, 2035, 2036, 2037, 2038, 2039</t>
  </si>
  <si>
    <t>Códigos de 
vigencias</t>
  </si>
  <si>
    <t xml:space="preserve">1,2, 3, 4, 5, 6, 7, 8, 9, 10, 11, 12, 13, 14, 15, 16			
			</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</si>
  <si>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</si>
  <si>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</si>
  <si>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</si>
  <si>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</si>
  <si>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</si>
  <si>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</si>
  <si>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</si>
  <si>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</si>
  <si>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</si>
  <si>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</si>
  <si>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</si>
  <si>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</si>
  <si>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</si>
  <si>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</si>
  <si>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</si>
  <si>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</si>
  <si>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</si>
  <si>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</si>
  <si>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</si>
  <si>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</si>
  <si>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</si>
  <si>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y poblacional-diferencial</t>
  </si>
  <si>
    <t>Objetivo de desarrollo sostenible -ODS-</t>
  </si>
  <si>
    <t>Educación de calidad</t>
  </si>
  <si>
    <t>Código ODS</t>
  </si>
  <si>
    <t xml:space="preserve">RESPONSABLE DEL PRODUCTO </t>
  </si>
  <si>
    <t>Nombre del funcionario responsable del indicador</t>
  </si>
  <si>
    <t>Dirección Administrativa de Cobertura Educativa SED</t>
  </si>
  <si>
    <t xml:space="preserve">Dependencia </t>
  </si>
  <si>
    <t>Secretaría de Educación Distrital SED</t>
  </si>
  <si>
    <t xml:space="preserve">Correo electrónico </t>
  </si>
  <si>
    <t>secretariadeeducacion@cartagena.gov.co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</si>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</sst>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0"/>
      <name val="Arial"/>
      <family val="2"/>
    </font>
    <font>
      <sz val="7"/>
      <color theme="1"/>
      <name val="Calibri"/>
      <family val="2"/>
      <scheme val="minor"/>
    </font>
    <font>
      <u/>
      <sz val="11"/>
      <color theme="10"/>
      <name val="Calibri"/>
      <family val="2"/>
      <scheme val="minor"/>
    </font>
    <font>
      <sz val="8"/>
      <color rgb="FF000000"/>
      <name val="Calibri"/>
      <family val="2"/>
      <scheme val="minor"/>
    </font>
    <font>
      <sz val="8"/>
      <color rgb="FF000000"/>
      <name val="Calibri"/>
    </font>
    <font>
      <b/>
      <sz val="8"/>
      <color rgb="FF000000"/>
      <name val="Calibri"/>
    </font>
    <font>
      <i/>
      <sz val="8"/>
      <color rgb="FF000000"/>
      <name val="Calibri"/>
      <family val="2"/>
      <scheme val="minor"/>
    </font>
    <font>
      <b/>
      <sz val="8"/>
      <color rgb="FF000000"/>
      <name val="Calibri"/>
      <family val="2"/>
      <scheme val="minor"/>
    </font>
    <font>
      <u/>
      <sz val="8"/>
      <color rgb="FF000000"/>
      <name val="Calibri"/>
      <family val="2"/>
      <charset val="1"/>
    </font>
    <font>
      <u/>
      <sz val="8"/>
      <color rgb="FF000000"/>
      <name val="Calibri"/>
      <family val="2"/>
      <scheme val="minor"/>
    </font>
    <font>
      <sz val="8"/>
      <color theme="1"/>
      <name val="Calibri"/>
      <family val="2"/>
      <scheme val="minor"/>
    </font>
    <font>
      <b/>
      <sz val="8"/>
      <color rgb="FFFF0000"/>
      <name val="Calibri"/>
      <family val="2"/>
      <scheme val="minor"/>
    </font>
    <font>
      <sz val="8"/>
      <color rgb="FFFF0000"/>
      <name val="Calibri"/>
      <family val="2"/>
      <scheme val="minor"/>
    </font>
    <font>
      <sz val="8"/>
      <color rgb="FF444444"/>
      <name val="Calibri"/>
      <family val="2"/>
      <charset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right style="thin">
        <color theme="0"/>
      </right>
      <top/>
      <bottom/>
      <diagonal/>
    </border>
    <border>
      <left style="thin">
        <color indexed="64"/>
      </left>
      <right style="thin">
        <color indexed="64"/>
      </right>
      <top style="thin">
        <color rgb="FF000000"/>
      </top>
      <bottom style="thin">
        <color rgb="FF000000"/>
      </bottom>
      <diagonal/>
    </border>
    <border>
      <left style="thin">
        <color theme="0"/>
      </left>
      <right style="thin">
        <color theme="0"/>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cellStyleXfs>
  <cellXfs count="90">
    <xf numFmtId="0" fontId="0" fillId="0" borderId="0" xfId="0"/>
    <xf numFmtId="0" fontId="0" fillId="0" borderId="0" xfId="0" applyAlignment="1">
      <alignment vertical="center"/>
    </xf>
    <xf numFmtId="0" fontId="2" fillId="0" borderId="0" xfId="0" applyFont="1"/>
    <xf numFmtId="0" fontId="0" fillId="0" borderId="1" xfId="0"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xf numFmtId="0" fontId="4" fillId="0" borderId="3" xfId="0" applyFont="1" applyBorder="1"/>
    <xf numFmtId="0" fontId="7" fillId="0" borderId="1" xfId="0" applyFont="1" applyBorder="1"/>
    <xf numFmtId="0" fontId="4" fillId="0" borderId="9"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vertical="center" wrapText="1"/>
    </xf>
    <xf numFmtId="0" fontId="4" fillId="0" borderId="6" xfId="0" applyFont="1" applyBorder="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4" fillId="0" borderId="21"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xf>
    <xf numFmtId="0" fontId="4" fillId="0" borderId="0" xfId="0" applyFont="1" applyAlignment="1">
      <alignment horizontal="center"/>
    </xf>
    <xf numFmtId="0" fontId="4" fillId="0" borderId="23" xfId="0" applyFont="1" applyBorder="1" applyAlignment="1">
      <alignment horizont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horizontal="center"/>
    </xf>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2" applyFont="1" applyBorder="1" applyAlignment="1">
      <alignment horizontal="center" vertical="center"/>
    </xf>
    <xf numFmtId="0" fontId="10" fillId="0" borderId="1" xfId="2"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left" vertical="center" wrapText="1"/>
    </xf>
    <xf numFmtId="0" fontId="4" fillId="4" borderId="1" xfId="0" applyFont="1" applyFill="1" applyBorder="1" applyAlignment="1">
      <alignment horizontal="center"/>
    </xf>
    <xf numFmtId="0" fontId="4" fillId="0" borderId="6" xfId="0" applyFont="1" applyBorder="1" applyAlignment="1">
      <alignment horizontal="center"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center"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2" xfId="0" applyFont="1" applyBorder="1" applyAlignment="1">
      <alignment horizontal="center"/>
    </xf>
    <xf numFmtId="0" fontId="4" fillId="0" borderId="19" xfId="0" applyFont="1" applyBorder="1" applyAlignment="1">
      <alignment horizontal="center"/>
    </xf>
    <xf numFmtId="0" fontId="11" fillId="3" borderId="15" xfId="0" applyFont="1" applyFill="1" applyBorder="1" applyAlignment="1">
      <alignment horizontal="center" vertical="center"/>
    </xf>
    <xf numFmtId="0" fontId="12" fillId="3" borderId="21" xfId="0" applyFont="1" applyFill="1" applyBorder="1" applyAlignment="1">
      <alignment horizontal="center" vertical="center"/>
    </xf>
    <xf numFmtId="0" fontId="13" fillId="3" borderId="0" xfId="0" applyFont="1" applyFill="1" applyAlignment="1">
      <alignment horizontal="center" vertical="center"/>
    </xf>
    <xf numFmtId="0" fontId="13" fillId="3" borderId="21" xfId="0" applyFont="1" applyFill="1" applyBorder="1" applyAlignment="1">
      <alignment horizontal="center" vertical="center"/>
    </xf>
    <xf numFmtId="0" fontId="13" fillId="3"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2" xfId="0" applyFont="1" applyBorder="1" applyAlignment="1">
      <alignment horizontal="center"/>
    </xf>
    <xf numFmtId="0" fontId="6" fillId="0" borderId="4"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3" xfId="0" applyFont="1" applyBorder="1" applyAlignment="1">
      <alignment horizontal="left" wrapText="1"/>
    </xf>
    <xf numFmtId="0" fontId="4" fillId="0" borderId="3"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4" fillId="0" borderId="4"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8"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3">
    <cellStyle name="Hyperlink"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447675</xdr:colOff>
      <xdr:row>3</xdr:row>
      <xdr:rowOff>47625</xdr:rowOff>
    </xdr:from>
    <xdr:to>
      <xdr:col>7</xdr:col>
      <xdr:colOff>876300</xdr:colOff>
      <xdr:row>4</xdr:row>
      <xdr:rowOff>47625</xdr:rowOff>
    </xdr:to>
    <xdr:pic>
      <xdr:nvPicPr>
        <xdr:cNvPr id="3" name="Imagen 2">
          <a:extLst>
            <a:ext uri="{FF2B5EF4-FFF2-40B4-BE49-F238E27FC236}">
              <a16:creationId xmlns:a16="http://schemas.microsoft.com/office/drawing/2014/main" id="{17056454-7A35-4B12-B4AC-093DC83FDD0D}"/>
            </a:ext>
          </a:extLst>
        </xdr:cNvPr>
        <xdr:cNvPicPr>
          <a:picLocks noChangeAspect="1"/>
        </xdr:cNvPicPr>
      </xdr:nvPicPr>
      <xdr:blipFill>
        <a:blip xmlns:r="http://schemas.openxmlformats.org/officeDocument/2006/relationships" r:embed="rId1"/>
        <a:stretch>
          <a:fillRect/>
        </a:stretch>
      </xdr:blipFill>
      <xdr:spPr>
        <a:xfrm>
          <a:off x="7458075" y="495300"/>
          <a:ext cx="148590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C38"/>
  <sheetViews>
    <sheetView tabSelected="1" topLeftCell="A25" zoomScale="120" zoomScaleNormal="120" workbookViewId="0">
      <selection activeCell="B36" sqref="B36:C36"/>
    </sheetView>
  </sheetViews>
  <sheetFormatPr defaultColWidth="11.42578125" defaultRowHeight="14.45"/>
  <cols>
    <col min="1" max="1" width="20.42578125" customWidth="1"/>
    <col min="2" max="2" width="10.5703125" customWidth="1"/>
    <col min="3" max="3" width="12.85546875" customWidth="1"/>
    <col min="4" max="6" width="20.42578125" customWidth="1"/>
    <col min="7" max="7" width="15.85546875" customWidth="1"/>
    <col min="8" max="8" width="15" customWidth="1"/>
    <col min="9" max="9" width="7.140625" customWidth="1"/>
  </cols>
  <sheetData>
    <row r="1" spans="1:9">
      <c r="A1" s="4" t="s">
        <v>0</v>
      </c>
      <c r="B1" s="4"/>
      <c r="C1" s="5"/>
      <c r="D1" s="6"/>
      <c r="E1" s="6"/>
      <c r="F1" s="6"/>
      <c r="G1" s="6"/>
      <c r="H1" s="6"/>
      <c r="I1" s="6"/>
    </row>
    <row r="2" spans="1:9" ht="5.45" customHeight="1">
      <c r="A2" s="6"/>
      <c r="B2" s="6"/>
      <c r="C2" s="6"/>
      <c r="D2" s="6"/>
      <c r="E2" s="6"/>
      <c r="F2" s="6"/>
      <c r="G2" s="6"/>
      <c r="H2" s="6"/>
      <c r="I2" s="6"/>
    </row>
    <row r="3" spans="1:9">
      <c r="A3" s="7" t="s">
        <v>1</v>
      </c>
      <c r="B3" s="8" t="s">
        <v>2</v>
      </c>
      <c r="C3" s="9"/>
      <c r="D3" s="6"/>
      <c r="E3" s="6"/>
      <c r="F3" s="6"/>
      <c r="G3" s="6"/>
      <c r="H3" s="6"/>
      <c r="I3" s="6"/>
    </row>
    <row r="4" spans="1:9" ht="48.6" customHeight="1">
      <c r="A4" s="75" t="s">
        <v>3</v>
      </c>
      <c r="B4" s="75"/>
      <c r="C4" s="87"/>
      <c r="D4" s="75"/>
      <c r="E4" s="75"/>
      <c r="F4" s="75"/>
      <c r="G4" s="73"/>
      <c r="H4" s="73"/>
      <c r="I4" s="73"/>
    </row>
    <row r="5" spans="1:9" s="1" customFormat="1" ht="19.149999999999999" customHeight="1">
      <c r="A5" s="41" t="s">
        <v>4</v>
      </c>
      <c r="B5" s="41"/>
      <c r="C5" s="41"/>
      <c r="D5" s="39" t="s">
        <v>5</v>
      </c>
      <c r="E5" s="39"/>
      <c r="F5" s="39"/>
      <c r="G5" s="39"/>
      <c r="H5" s="39"/>
      <c r="I5" s="39"/>
    </row>
    <row r="6" spans="1:9" s="1" customFormat="1" ht="19.149999999999999" customHeight="1">
      <c r="A6" s="10" t="s">
        <v>6</v>
      </c>
      <c r="B6" s="41" t="s">
        <v>7</v>
      </c>
      <c r="C6" s="41"/>
      <c r="D6" s="41"/>
      <c r="E6" s="41" t="s">
        <v>8</v>
      </c>
      <c r="F6" s="41"/>
      <c r="G6" s="88"/>
      <c r="H6" s="88"/>
      <c r="I6" s="88"/>
    </row>
    <row r="7" spans="1:9" ht="17.45" customHeight="1">
      <c r="A7" s="75" t="s">
        <v>9</v>
      </c>
      <c r="B7" s="75"/>
      <c r="C7" s="75"/>
      <c r="D7" s="75"/>
      <c r="E7" s="75"/>
      <c r="F7" s="75"/>
      <c r="G7" s="75"/>
      <c r="H7" s="75"/>
      <c r="I7" s="75"/>
    </row>
    <row r="8" spans="1:9">
      <c r="A8" s="75" t="s">
        <v>10</v>
      </c>
      <c r="B8" s="75"/>
      <c r="C8" s="75"/>
      <c r="D8" s="75"/>
      <c r="E8" s="75"/>
      <c r="F8" s="75"/>
      <c r="G8" s="75"/>
      <c r="H8" s="75"/>
      <c r="I8" s="75"/>
    </row>
    <row r="9" spans="1:9" ht="42.6" customHeight="1">
      <c r="A9" s="11" t="s">
        <v>11</v>
      </c>
      <c r="B9" s="76" t="s">
        <v>12</v>
      </c>
      <c r="C9" s="77"/>
      <c r="D9" s="77"/>
      <c r="E9" s="77"/>
      <c r="F9" s="77"/>
      <c r="G9" s="10" t="s">
        <v>13</v>
      </c>
      <c r="H9" s="45">
        <v>0</v>
      </c>
      <c r="I9" s="45"/>
    </row>
    <row r="10" spans="1:9" s="1" customFormat="1" ht="42.6" customHeight="1">
      <c r="A10" s="11" t="s">
        <v>14</v>
      </c>
      <c r="B10" s="78" t="s">
        <v>15</v>
      </c>
      <c r="C10" s="79"/>
      <c r="D10" s="79"/>
      <c r="E10" s="79"/>
      <c r="F10" s="80"/>
      <c r="G10" s="10" t="s">
        <v>16</v>
      </c>
      <c r="H10" s="32">
        <v>3</v>
      </c>
      <c r="I10" s="32"/>
    </row>
    <row r="11" spans="1:9" ht="34.5" customHeight="1">
      <c r="A11" s="13" t="s">
        <v>17</v>
      </c>
      <c r="B11" s="81" t="s">
        <v>18</v>
      </c>
      <c r="C11" s="79"/>
      <c r="D11" s="79"/>
      <c r="E11" s="79"/>
      <c r="F11" s="79"/>
      <c r="G11" s="79"/>
      <c r="H11" s="79"/>
      <c r="I11" s="82"/>
    </row>
    <row r="12" spans="1:9" s="1" customFormat="1" ht="23.45" customHeight="1">
      <c r="A12" s="11" t="s">
        <v>19</v>
      </c>
      <c r="B12" s="83" t="s">
        <v>20</v>
      </c>
      <c r="C12" s="83"/>
      <c r="D12" s="83"/>
      <c r="E12" s="10" t="s">
        <v>21</v>
      </c>
      <c r="F12" s="39" t="s">
        <v>22</v>
      </c>
      <c r="G12" s="39"/>
      <c r="H12" s="39"/>
      <c r="I12" s="39"/>
    </row>
    <row r="13" spans="1:9" s="1" customFormat="1" ht="23.25" customHeight="1">
      <c r="A13" s="11" t="s">
        <v>23</v>
      </c>
      <c r="B13" s="39" t="s">
        <v>24</v>
      </c>
      <c r="C13" s="39"/>
      <c r="D13" s="39"/>
      <c r="E13" s="4" t="s">
        <v>25</v>
      </c>
      <c r="F13" s="84" t="s">
        <v>26</v>
      </c>
      <c r="G13" s="85"/>
      <c r="H13" s="85"/>
      <c r="I13" s="86"/>
    </row>
    <row r="14" spans="1:9" s="1" customFormat="1" ht="23.45" customHeight="1">
      <c r="A14" s="15" t="s">
        <v>27</v>
      </c>
      <c r="B14" s="39" t="s">
        <v>28</v>
      </c>
      <c r="C14" s="39"/>
      <c r="D14" s="39"/>
      <c r="E14" s="39"/>
      <c r="F14" s="39"/>
      <c r="G14" s="39"/>
      <c r="H14" s="39"/>
      <c r="I14" s="39"/>
    </row>
    <row r="15" spans="1:9" ht="48.75" customHeight="1">
      <c r="A15" s="11" t="s">
        <v>29</v>
      </c>
      <c r="B15" s="32" t="s">
        <v>30</v>
      </c>
      <c r="C15" s="32"/>
      <c r="D15" s="11" t="s">
        <v>31</v>
      </c>
      <c r="E15" s="11" t="s">
        <v>32</v>
      </c>
      <c r="F15" s="10" t="s">
        <v>33</v>
      </c>
      <c r="G15" s="32" t="s">
        <v>34</v>
      </c>
      <c r="H15" s="32"/>
      <c r="I15" s="32"/>
    </row>
    <row r="16" spans="1:9" ht="6" customHeight="1">
      <c r="A16" s="62"/>
      <c r="B16" s="63"/>
      <c r="C16" s="63"/>
      <c r="D16" s="63"/>
      <c r="E16" s="63"/>
      <c r="F16" s="63"/>
      <c r="G16" s="63"/>
      <c r="H16" s="63"/>
      <c r="I16" s="64"/>
    </row>
    <row r="17" spans="1:10">
      <c r="A17" s="31" t="s">
        <v>35</v>
      </c>
      <c r="B17" s="31"/>
      <c r="C17" s="31"/>
      <c r="D17" s="31"/>
      <c r="E17" s="31"/>
      <c r="F17" s="31"/>
      <c r="G17" s="31"/>
      <c r="H17" s="31"/>
      <c r="I17" s="31"/>
    </row>
    <row r="18" spans="1:10" ht="324.75" customHeight="1">
      <c r="A18" s="10" t="s">
        <v>36</v>
      </c>
      <c r="B18" s="65" t="s">
        <v>37</v>
      </c>
      <c r="C18" s="66"/>
      <c r="D18" s="66"/>
      <c r="E18" s="66"/>
      <c r="F18" s="66"/>
      <c r="G18" s="66"/>
      <c r="H18" s="66"/>
      <c r="I18" s="67"/>
    </row>
    <row r="19" spans="1:10" ht="35.25" customHeight="1">
      <c r="A19" s="68" t="s">
        <v>38</v>
      </c>
      <c r="B19" s="69"/>
      <c r="C19" s="74" t="s">
        <v>39</v>
      </c>
      <c r="D19" s="39"/>
      <c r="E19" s="39"/>
      <c r="F19" s="39"/>
      <c r="G19" s="39"/>
      <c r="H19" s="39"/>
      <c r="I19" s="39"/>
    </row>
    <row r="20" spans="1:10" ht="23.25" customHeight="1">
      <c r="A20" s="73" t="s">
        <v>40</v>
      </c>
      <c r="B20" s="73"/>
      <c r="C20" s="74" t="s">
        <v>41</v>
      </c>
      <c r="D20" s="39"/>
      <c r="E20" s="39"/>
      <c r="F20" s="39"/>
      <c r="G20" s="39"/>
      <c r="H20" s="39"/>
      <c r="I20" s="39"/>
    </row>
    <row r="21" spans="1:10" ht="48.75" customHeight="1">
      <c r="A21" s="41" t="s">
        <v>42</v>
      </c>
      <c r="B21" s="41"/>
      <c r="C21" s="74" t="s">
        <v>43</v>
      </c>
      <c r="D21" s="36"/>
      <c r="E21" s="11" t="s">
        <v>44</v>
      </c>
      <c r="F21" s="10">
        <v>2023</v>
      </c>
      <c r="G21" s="11" t="s">
        <v>45</v>
      </c>
      <c r="H21" s="41" t="s">
        <v>46</v>
      </c>
      <c r="I21" s="41"/>
    </row>
    <row r="22" spans="1:10" ht="209.25" customHeight="1">
      <c r="A22" s="61" t="s">
        <v>47</v>
      </c>
      <c r="B22" s="61"/>
      <c r="C22" s="70" t="s">
        <v>48</v>
      </c>
      <c r="D22" s="71"/>
      <c r="E22" s="72"/>
      <c r="F22" s="72"/>
      <c r="G22" s="72"/>
      <c r="H22" s="72"/>
      <c r="I22" s="72"/>
      <c r="J22" s="2"/>
    </row>
    <row r="23" spans="1:10" ht="25.5" customHeight="1">
      <c r="A23" s="47" t="s">
        <v>49</v>
      </c>
      <c r="B23" s="48"/>
      <c r="C23" s="49" t="s">
        <v>50</v>
      </c>
      <c r="D23" s="50"/>
      <c r="E23" s="17" t="s">
        <v>51</v>
      </c>
      <c r="F23" s="51" t="s">
        <v>52</v>
      </c>
      <c r="G23" s="52"/>
      <c r="H23" s="52"/>
      <c r="I23" s="53"/>
    </row>
    <row r="24" spans="1:10" ht="32.450000000000003" customHeight="1">
      <c r="A24" s="56" t="s">
        <v>53</v>
      </c>
      <c r="B24" s="56"/>
      <c r="C24" s="57"/>
      <c r="D24" s="20" t="s">
        <v>54</v>
      </c>
      <c r="E24" s="21" t="s">
        <v>55</v>
      </c>
      <c r="F24" s="21" t="s">
        <v>56</v>
      </c>
      <c r="G24" s="21" t="s">
        <v>57</v>
      </c>
      <c r="H24" s="22" t="s">
        <v>58</v>
      </c>
      <c r="I24" s="18"/>
    </row>
    <row r="25" spans="1:10" ht="23.25" customHeight="1">
      <c r="A25" s="56"/>
      <c r="B25" s="56"/>
      <c r="C25" s="58"/>
      <c r="D25" s="23">
        <v>75</v>
      </c>
      <c r="E25" s="24">
        <f>D25+5</f>
        <v>80</v>
      </c>
      <c r="F25" s="24">
        <f t="shared" ref="F25:H25" si="0">E25+5</f>
        <v>85</v>
      </c>
      <c r="G25" s="24">
        <f t="shared" si="0"/>
        <v>90</v>
      </c>
      <c r="H25" s="24">
        <f t="shared" si="0"/>
        <v>95</v>
      </c>
      <c r="I25" s="18"/>
    </row>
    <row r="26" spans="1:10" ht="23.25" customHeight="1">
      <c r="A26" s="56"/>
      <c r="B26" s="56"/>
      <c r="C26" s="59"/>
      <c r="D26" s="25" t="s">
        <v>59</v>
      </c>
      <c r="E26" s="25" t="s">
        <v>60</v>
      </c>
      <c r="F26" s="25" t="s">
        <v>61</v>
      </c>
      <c r="G26" s="21" t="s">
        <v>62</v>
      </c>
      <c r="H26" s="22" t="s">
        <v>63</v>
      </c>
      <c r="I26" s="18"/>
    </row>
    <row r="27" spans="1:10" ht="23.25" customHeight="1">
      <c r="A27" s="56"/>
      <c r="B27" s="56"/>
      <c r="C27" s="58"/>
      <c r="D27" s="23">
        <f>+H25+5</f>
        <v>100</v>
      </c>
      <c r="E27" s="23">
        <f>+D27+5</f>
        <v>105</v>
      </c>
      <c r="F27" s="23">
        <f t="shared" ref="F27:H27" si="1">+E27+5</f>
        <v>110</v>
      </c>
      <c r="G27" s="23">
        <f t="shared" si="1"/>
        <v>115</v>
      </c>
      <c r="H27" s="23">
        <f t="shared" si="1"/>
        <v>120</v>
      </c>
      <c r="I27" s="18"/>
    </row>
    <row r="28" spans="1:10" ht="23.25" customHeight="1">
      <c r="A28" s="56"/>
      <c r="B28" s="56"/>
      <c r="C28" s="59"/>
      <c r="D28" s="26" t="s">
        <v>64</v>
      </c>
      <c r="E28" s="21" t="s">
        <v>65</v>
      </c>
      <c r="F28" s="26" t="s">
        <v>66</v>
      </c>
      <c r="G28" s="21" t="s">
        <v>67</v>
      </c>
      <c r="H28" s="22" t="s">
        <v>68</v>
      </c>
      <c r="I28" s="18"/>
    </row>
    <row r="29" spans="1:10" ht="23.25" customHeight="1">
      <c r="A29" s="56"/>
      <c r="B29" s="56"/>
      <c r="C29" s="58"/>
      <c r="D29" s="23">
        <f>+H27+5</f>
        <v>125</v>
      </c>
      <c r="E29" s="23">
        <f>+D29+5</f>
        <v>130</v>
      </c>
      <c r="F29" s="23">
        <f t="shared" ref="F29:H29" si="2">+E29+5</f>
        <v>135</v>
      </c>
      <c r="G29" s="23">
        <f t="shared" si="2"/>
        <v>140</v>
      </c>
      <c r="H29" s="23">
        <f t="shared" si="2"/>
        <v>145</v>
      </c>
      <c r="I29" s="18"/>
    </row>
    <row r="30" spans="1:10" ht="23.25" customHeight="1">
      <c r="A30" s="56"/>
      <c r="B30" s="56"/>
      <c r="C30" s="59"/>
      <c r="D30" s="26" t="s">
        <v>69</v>
      </c>
      <c r="E30" s="27" t="s">
        <v>70</v>
      </c>
      <c r="F30" s="26"/>
      <c r="G30" s="27"/>
      <c r="H30" s="22"/>
      <c r="I30" s="18"/>
    </row>
    <row r="31" spans="1:10" ht="23.25" customHeight="1">
      <c r="A31" s="56"/>
      <c r="B31" s="56"/>
      <c r="C31" s="60"/>
      <c r="D31" s="28">
        <f>+H29+2</f>
        <v>147</v>
      </c>
      <c r="E31" s="29">
        <v>147</v>
      </c>
      <c r="F31" s="30"/>
      <c r="G31" s="54"/>
      <c r="H31" s="55"/>
      <c r="I31" s="19"/>
    </row>
    <row r="32" spans="1:10" ht="22.9" customHeight="1">
      <c r="A32" s="38" t="s">
        <v>71</v>
      </c>
      <c r="B32" s="38"/>
      <c r="C32" s="39" t="s">
        <v>72</v>
      </c>
      <c r="D32" s="40"/>
      <c r="E32" s="40"/>
      <c r="F32" s="40"/>
      <c r="G32" s="40"/>
      <c r="H32" s="40"/>
      <c r="I32" s="39"/>
    </row>
    <row r="33" spans="1:29" ht="22.9" customHeight="1">
      <c r="A33" s="41" t="s">
        <v>73</v>
      </c>
      <c r="B33" s="41"/>
      <c r="C33" s="41"/>
      <c r="D33" s="39" t="s">
        <v>74</v>
      </c>
      <c r="E33" s="39"/>
      <c r="F33" s="39"/>
      <c r="G33" s="39"/>
      <c r="H33" s="39"/>
      <c r="I33" s="39"/>
    </row>
    <row r="34" spans="1:29" ht="24.75" customHeight="1">
      <c r="A34" s="41" t="s">
        <v>75</v>
      </c>
      <c r="B34" s="41"/>
      <c r="C34" s="41"/>
      <c r="D34" s="42" t="s">
        <v>76</v>
      </c>
      <c r="E34" s="43"/>
      <c r="F34" s="44"/>
      <c r="G34" s="4" t="s">
        <v>77</v>
      </c>
      <c r="H34" s="45">
        <v>4</v>
      </c>
      <c r="I34" s="46"/>
    </row>
    <row r="35" spans="1:29" ht="20.45" customHeight="1">
      <c r="A35" s="31" t="s">
        <v>78</v>
      </c>
      <c r="B35" s="31"/>
      <c r="C35" s="31"/>
      <c r="D35" s="31"/>
      <c r="E35" s="31"/>
      <c r="F35" s="31"/>
      <c r="G35" s="31"/>
      <c r="H35" s="31"/>
      <c r="I35" s="31"/>
    </row>
    <row r="36" spans="1:29" s="3" customFormat="1" ht="26.45" customHeight="1">
      <c r="A36" s="11" t="s">
        <v>79</v>
      </c>
      <c r="B36" s="89" t="s">
        <v>80</v>
      </c>
      <c r="C36" s="89"/>
      <c r="D36" s="10" t="s">
        <v>81</v>
      </c>
      <c r="E36" s="14" t="s">
        <v>82</v>
      </c>
      <c r="F36" s="10" t="s">
        <v>83</v>
      </c>
      <c r="G36" s="33" t="s">
        <v>84</v>
      </c>
      <c r="H36" s="34"/>
      <c r="I36" s="34"/>
      <c r="J36" s="1"/>
      <c r="K36" s="1"/>
      <c r="L36" s="1"/>
      <c r="M36" s="1"/>
      <c r="N36" s="1"/>
      <c r="O36" s="1"/>
      <c r="P36" s="1"/>
      <c r="Q36" s="1"/>
      <c r="R36" s="1"/>
      <c r="S36" s="1"/>
      <c r="T36" s="1"/>
      <c r="U36" s="1"/>
      <c r="V36" s="1"/>
      <c r="W36" s="1"/>
      <c r="X36" s="1"/>
      <c r="Y36" s="1"/>
      <c r="Z36" s="1"/>
      <c r="AA36" s="1"/>
      <c r="AB36" s="1"/>
      <c r="AC36" s="1"/>
    </row>
    <row r="37" spans="1:29" ht="8.4499999999999993" customHeight="1">
      <c r="A37" s="35"/>
      <c r="B37" s="35"/>
      <c r="C37" s="35"/>
      <c r="D37" s="35"/>
      <c r="E37" s="35"/>
      <c r="F37" s="35"/>
      <c r="G37" s="35"/>
      <c r="H37" s="35"/>
      <c r="I37" s="35"/>
    </row>
    <row r="38" spans="1:29" ht="32.25" customHeight="1">
      <c r="A38" s="14" t="s">
        <v>85</v>
      </c>
      <c r="B38" s="36" t="s">
        <v>86</v>
      </c>
      <c r="C38" s="36"/>
      <c r="D38" s="16" t="s">
        <v>87</v>
      </c>
      <c r="E38" s="12" t="s">
        <v>88</v>
      </c>
      <c r="F38" s="14" t="s">
        <v>89</v>
      </c>
      <c r="G38" s="37"/>
      <c r="H38" s="37"/>
      <c r="I38" s="37"/>
    </row>
  </sheetData>
  <mergeCells count="52">
    <mergeCell ref="A4:F4"/>
    <mergeCell ref="G4:I4"/>
    <mergeCell ref="A5:C5"/>
    <mergeCell ref="D5:I5"/>
    <mergeCell ref="B6:D6"/>
    <mergeCell ref="E6:F6"/>
    <mergeCell ref="G6:I6"/>
    <mergeCell ref="B14:I14"/>
    <mergeCell ref="A7:I7"/>
    <mergeCell ref="A8:I8"/>
    <mergeCell ref="B9:F9"/>
    <mergeCell ref="H9:I9"/>
    <mergeCell ref="B10:F10"/>
    <mergeCell ref="H10:I10"/>
    <mergeCell ref="B11:I11"/>
    <mergeCell ref="B12:D12"/>
    <mergeCell ref="F12:I12"/>
    <mergeCell ref="B13:D13"/>
    <mergeCell ref="F13:I13"/>
    <mergeCell ref="A22:B22"/>
    <mergeCell ref="B15:C15"/>
    <mergeCell ref="G15:I15"/>
    <mergeCell ref="A16:I16"/>
    <mergeCell ref="A17:I17"/>
    <mergeCell ref="B18:I18"/>
    <mergeCell ref="A19:B19"/>
    <mergeCell ref="C22:I22"/>
    <mergeCell ref="A20:B20"/>
    <mergeCell ref="C20:I20"/>
    <mergeCell ref="A21:B21"/>
    <mergeCell ref="C21:D21"/>
    <mergeCell ref="H21:I21"/>
    <mergeCell ref="C19:I19"/>
    <mergeCell ref="A23:B23"/>
    <mergeCell ref="C23:D23"/>
    <mergeCell ref="F23:I23"/>
    <mergeCell ref="G31:H31"/>
    <mergeCell ref="A24:B31"/>
    <mergeCell ref="C24:C31"/>
    <mergeCell ref="A32:B32"/>
    <mergeCell ref="C32:I32"/>
    <mergeCell ref="A33:C33"/>
    <mergeCell ref="D33:I33"/>
    <mergeCell ref="A34:C34"/>
    <mergeCell ref="D34:F34"/>
    <mergeCell ref="H34:I34"/>
    <mergeCell ref="A35:I35"/>
    <mergeCell ref="B36:C36"/>
    <mergeCell ref="G36:I36"/>
    <mergeCell ref="A37:I37"/>
    <mergeCell ref="B38:C38"/>
    <mergeCell ref="G38:I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Julián Batista</cp:lastModifiedBy>
  <cp:revision/>
  <dcterms:created xsi:type="dcterms:W3CDTF">2022-11-15T01:55:00Z</dcterms:created>
  <dcterms:modified xsi:type="dcterms:W3CDTF">2023-07-08T17:37:55Z</dcterms:modified>
  <cp:category/>
  <cp:contentStatus/>
</cp:coreProperties>
</file>